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EVHP CON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DD">#REF!</definedName>
    <definedName name="depreciacion">#REF!</definedName>
    <definedName name="DFG">[3]Tablas!#REF!</definedName>
    <definedName name="ESTADO">[4]Tablas!#REF!</definedName>
    <definedName name="eter">#REF!</definedName>
    <definedName name="EVHP">[3]Tablas!#REF!</definedName>
    <definedName name="EWW">[3]Tablas!#REF!</definedName>
    <definedName name="FF">[3]Tablas!#REF!</definedName>
    <definedName name="GH">[3]Tablas!#REF!</definedName>
    <definedName name="HHH">[3]Tablas!#REF!</definedName>
    <definedName name="ISRA">[4]Tablas!#REF!</definedName>
    <definedName name="JKLJ">#REF!</definedName>
    <definedName name="KJK">#REF!</definedName>
    <definedName name="KJL">#REF!</definedName>
    <definedName name="M">[3]Tablas!#REF!</definedName>
    <definedName name="NM">[3]Tablas!#REF!</definedName>
    <definedName name="PROP">[4]Tablas!#REF!</definedName>
    <definedName name="RYTY">#REF!</definedName>
    <definedName name="SUBA">[4]Tablas!#REF!</definedName>
    <definedName name="TRY">[3]Tablas!#REF!</definedName>
    <definedName name="USMO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AA51" i="1" l="1"/>
  <c r="AC51" i="1" s="1"/>
  <c r="AC49" i="1"/>
  <c r="AA49" i="1"/>
  <c r="AA48" i="1"/>
  <c r="AC48" i="1" s="1"/>
  <c r="AC47" i="1"/>
  <c r="AA47" i="1"/>
  <c r="AA45" i="1"/>
  <c r="AC45" i="1" s="1"/>
  <c r="AC44" i="1"/>
  <c r="AA44" i="1"/>
  <c r="AA43" i="1"/>
  <c r="AC43" i="1" s="1"/>
  <c r="AC42" i="1"/>
  <c r="AA42" i="1"/>
  <c r="AA41" i="1"/>
  <c r="AC41" i="1" s="1"/>
  <c r="AC40" i="1"/>
  <c r="AA40" i="1"/>
  <c r="AA38" i="1"/>
  <c r="AC38" i="1" s="1"/>
  <c r="AC37" i="1"/>
  <c r="AA37" i="1"/>
  <c r="AA36" i="1"/>
  <c r="AC36" i="1" s="1"/>
  <c r="AC35" i="1"/>
  <c r="AA35" i="1"/>
  <c r="AA33" i="1"/>
  <c r="AC33" i="1" s="1"/>
  <c r="AC31" i="1"/>
  <c r="AA31" i="1"/>
  <c r="AA30" i="1"/>
  <c r="AC30" i="1" s="1"/>
  <c r="AC29" i="1"/>
  <c r="AA29" i="1"/>
  <c r="AA27" i="1"/>
  <c r="AC27" i="1" s="1"/>
  <c r="AC26" i="1"/>
  <c r="AA26" i="1"/>
  <c r="AA25" i="1"/>
  <c r="AC25" i="1" s="1"/>
  <c r="AC24" i="1"/>
  <c r="AA24" i="1"/>
  <c r="AA23" i="1"/>
  <c r="AC23" i="1" s="1"/>
  <c r="AC22" i="1"/>
  <c r="AA22" i="1"/>
  <c r="AA20" i="1"/>
  <c r="AC20" i="1" s="1"/>
  <c r="AC19" i="1"/>
  <c r="AA19" i="1"/>
  <c r="AA18" i="1"/>
  <c r="AC18" i="1" s="1"/>
  <c r="AC17" i="1"/>
  <c r="AA17" i="1"/>
</calcChain>
</file>

<file path=xl/sharedStrings.xml><?xml version="1.0" encoding="utf-8"?>
<sst xmlns="http://schemas.openxmlformats.org/spreadsheetml/2006/main" count="62" uniqueCount="38">
  <si>
    <t>Cuenta Pública 2019
Estado de Variación en la Hacienda Pública Consolidado 
 (Pesos)</t>
  </si>
  <si>
    <t>MUNICIPIO DE ZACUALPAN   0054</t>
  </si>
  <si>
    <t>Del 1 de Enero al 31 de Diciembre de 2019</t>
  </si>
  <si>
    <t>Ayuntamiento</t>
  </si>
  <si>
    <t>DIF</t>
  </si>
  <si>
    <t>ODAS</t>
  </si>
  <si>
    <t>INSTITUTO DEL DEPORTE</t>
  </si>
  <si>
    <r>
      <t xml:space="preserve">Concepto    </t>
    </r>
    <r>
      <rPr>
        <sz val="8"/>
        <rFont val="Arial"/>
        <family val="2"/>
      </rPr>
      <t xml:space="preserve"> (3)</t>
    </r>
  </si>
  <si>
    <r>
      <t xml:space="preserve">Hacienda Pública/     Patrimonio Contribuido  </t>
    </r>
    <r>
      <rPr>
        <sz val="8"/>
        <rFont val="Arial"/>
        <family val="2"/>
      </rPr>
      <t xml:space="preserve"> (4)</t>
    </r>
  </si>
  <si>
    <r>
      <t xml:space="preserve">Hacienda Pública/    Patrimonio Generado de Ejercicios Anteriores </t>
    </r>
    <r>
      <rPr>
        <sz val="8"/>
        <rFont val="Arial"/>
        <family val="2"/>
      </rPr>
      <t>(5)</t>
    </r>
  </si>
  <si>
    <r>
      <t xml:space="preserve">Hacienda Pública/   Patrimonio Generado del Ejercicio </t>
    </r>
    <r>
      <rPr>
        <sz val="8"/>
        <rFont val="Arial"/>
        <family val="2"/>
      </rPr>
      <t>(6)</t>
    </r>
  </si>
  <si>
    <r>
      <t>Exceso o
Insuficiencia en la
Actualización de la
Hacienda Pública /
Patrimonio</t>
    </r>
    <r>
      <rPr>
        <sz val="8"/>
        <rFont val="Arial"/>
        <family val="2"/>
      </rPr>
      <t xml:space="preserve"> (7)</t>
    </r>
  </si>
  <si>
    <r>
      <t xml:space="preserve">Total </t>
    </r>
    <r>
      <rPr>
        <b/>
        <sz val="8"/>
        <rFont val="Arial"/>
        <family val="2"/>
      </rPr>
      <t>(8)</t>
    </r>
  </si>
  <si>
    <r>
      <t xml:space="preserve">Exceso o
Insuficiencia en la
Actualización de la
Hacienda Pública /
Patrimonio </t>
    </r>
    <r>
      <rPr>
        <sz val="8"/>
        <rFont val="Arial"/>
        <family val="2"/>
      </rPr>
      <t>(7)</t>
    </r>
  </si>
  <si>
    <r>
      <t xml:space="preserve">Sumatoria </t>
    </r>
    <r>
      <rPr>
        <sz val="8"/>
        <rFont val="Arial"/>
        <family val="2"/>
      </rPr>
      <t>(9)</t>
    </r>
  </si>
  <si>
    <r>
      <t xml:space="preserve">Eliminación </t>
    </r>
    <r>
      <rPr>
        <sz val="8"/>
        <rFont val="Arial"/>
        <family val="2"/>
      </rPr>
      <t>(10)</t>
    </r>
  </si>
  <si>
    <r>
      <t xml:space="preserve">Consolidación </t>
    </r>
    <r>
      <rPr>
        <sz val="8"/>
        <rFont val="Arial"/>
        <family val="2"/>
      </rPr>
      <t>(11)</t>
    </r>
  </si>
  <si>
    <t>Hacienda Pública / Patrimonio Contribuido Neto 2018 (12)</t>
  </si>
  <si>
    <t>Aportaciones</t>
  </si>
  <si>
    <t>Donaciones de Capital</t>
  </si>
  <si>
    <t>Actualización de la Hacienda Pública/Patrimonio</t>
  </si>
  <si>
    <t>Hacienda Pública / Patrimonio Generado Neto 2018 (13)</t>
  </si>
  <si>
    <t>Resultados del Ejercicio (Ahorro/Desahorro)</t>
  </si>
  <si>
    <t>Resultados de Ejercicios Anteriores</t>
  </si>
  <si>
    <t xml:space="preserve">Revalúos </t>
  </si>
  <si>
    <t>Reservas</t>
  </si>
  <si>
    <t>Rectificaciones de Resultados de Ejercicios Anteriores</t>
  </si>
  <si>
    <t>Exceso o Insuficiencia en la Actualización de la Hacienda
Pública/Patrimonio Neto 2018 (14)</t>
  </si>
  <si>
    <t>Resultado por Posición Monetaria</t>
  </si>
  <si>
    <t>Resultado por Tenencia de Activos no Monetarios</t>
  </si>
  <si>
    <t>Hacienda Pública / Patrimonio Neto Final 2018 (15)</t>
  </si>
  <si>
    <t>Cambios en la Hacienda Pública / Patrimonio Contribuido
Neto 2019 (16)</t>
  </si>
  <si>
    <t>Variaciones de la Hacienda Pública / Patrimonio Generado
Neto 2019 (17)</t>
  </si>
  <si>
    <t>Cambios en el Exceso o Insuficiencia en la Actualización
de la Hacienda Pública/Patrimonio Neto 2019 (18)</t>
  </si>
  <si>
    <t>Hacienda Pública / Patrimonio Neto Final 2019 (19)</t>
  </si>
  <si>
    <t xml:space="preserve">            ______________________________                          __________________________________                         ________________________________                          ________________________________               </t>
  </si>
  <si>
    <t xml:space="preserve">                 PRESIDENTE MUNICIPAL                                       SINDICO  MUNICIPAL                                       SECRETARIO HONORIFICO MUNICIPAL                                       TESORERO MUNICIPAL                      </t>
  </si>
  <si>
    <t xml:space="preserve">               C. FIDEL FIGUEROA GOMEZ                               LIC. EN D.LUCERITO PEREZ BARTOLO                           PROFR. CRISTOBAL BERNAL OCAMPO                            L.C.C.BRENDA GUADALUPE SLLIM VERGARA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</si>
</sst>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</font>
    <font>
      <sz val="8"/>
      <name val="Consolas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7">
    <xf numFmtId="0" fontId="0" fillId="0" borderId="0"/>
    <xf numFmtId="0" fontId="3" fillId="0" borderId="0"/>
    <xf numFmtId="0" fontId="3" fillId="0" borderId="0"/>
    <xf numFmtId="164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6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7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7" fillId="0" borderId="0">
      <alignment vertical="top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>
      <protection locked="0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0" borderId="5" xfId="0" applyBorder="1"/>
    <xf numFmtId="0" fontId="2" fillId="2" borderId="4" xfId="0" applyFont="1" applyFill="1" applyBorder="1" applyAlignment="1">
      <alignment horizontal="left" vertical="top"/>
    </xf>
    <xf numFmtId="49" fontId="7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4" fontId="4" fillId="2" borderId="5" xfId="0" applyNumberFormat="1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0" fillId="0" borderId="6" xfId="0" applyBorder="1"/>
    <xf numFmtId="0" fontId="11" fillId="2" borderId="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1" fillId="2" borderId="9" xfId="0" applyFont="1" applyFill="1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2" borderId="16" xfId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4" fillId="0" borderId="17" xfId="0" applyFont="1" applyBorder="1"/>
    <xf numFmtId="2" fontId="0" fillId="0" borderId="17" xfId="0" applyNumberFormat="1" applyBorder="1"/>
    <xf numFmtId="2" fontId="0" fillId="0" borderId="19" xfId="0" applyNumberFormat="1" applyBorder="1"/>
    <xf numFmtId="2" fontId="0" fillId="0" borderId="13" xfId="0" applyNumberFormat="1" applyBorder="1"/>
    <xf numFmtId="4" fontId="4" fillId="0" borderId="13" xfId="0" applyNumberFormat="1" applyFont="1" applyBorder="1"/>
    <xf numFmtId="0" fontId="4" fillId="0" borderId="20" xfId="2" applyFont="1" applyBorder="1"/>
    <xf numFmtId="4" fontId="13" fillId="0" borderId="21" xfId="0" applyNumberFormat="1" applyFont="1" applyBorder="1" applyAlignment="1">
      <alignment wrapText="1"/>
    </xf>
    <xf numFmtId="4" fontId="4" fillId="0" borderId="17" xfId="0" applyNumberFormat="1" applyFont="1" applyBorder="1"/>
    <xf numFmtId="4" fontId="0" fillId="0" borderId="17" xfId="0" applyNumberFormat="1" applyBorder="1"/>
    <xf numFmtId="0" fontId="3" fillId="0" borderId="20" xfId="2" applyBorder="1"/>
    <xf numFmtId="4" fontId="2" fillId="0" borderId="21" xfId="0" applyNumberFormat="1" applyFont="1" applyBorder="1" applyAlignment="1">
      <alignment wrapText="1"/>
    </xf>
    <xf numFmtId="0" fontId="4" fillId="0" borderId="20" xfId="2" applyFont="1" applyBorder="1" applyAlignment="1">
      <alignment wrapText="1"/>
    </xf>
    <xf numFmtId="2" fontId="4" fillId="0" borderId="17" xfId="0" applyNumberFormat="1" applyFont="1" applyBorder="1"/>
    <xf numFmtId="0" fontId="0" fillId="0" borderId="22" xfId="0" applyBorder="1"/>
    <xf numFmtId="2" fontId="0" fillId="0" borderId="22" xfId="0" applyNumberFormat="1" applyBorder="1"/>
    <xf numFmtId="0" fontId="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14" fillId="0" borderId="0" xfId="0" quotePrefix="1" applyFont="1" applyAlignment="1">
      <alignment horizontal="center" vertical="top"/>
    </xf>
  </cellXfs>
  <cellStyles count="217">
    <cellStyle name="=C:\WINNT\SYSTEM32\COMMAND.COM" xfId="3"/>
    <cellStyle name="Euro" xfId="4"/>
    <cellStyle name="Euro 2" xfId="5"/>
    <cellStyle name="Millares 10" xfId="6"/>
    <cellStyle name="Millares 2 2" xfId="7"/>
    <cellStyle name="Millares 2 2 2" xfId="8"/>
    <cellStyle name="Millares 2 3" xfId="9"/>
    <cellStyle name="Millares 2 4" xfId="10"/>
    <cellStyle name="Millares 2 5" xfId="11"/>
    <cellStyle name="Millares 2 6" xfId="12"/>
    <cellStyle name="Millares 2 7" xfId="13"/>
    <cellStyle name="Millares 2 8" xfId="14"/>
    <cellStyle name="Millares 3" xfId="15"/>
    <cellStyle name="Millares 3 10" xfId="16"/>
    <cellStyle name="Millares 3 2" xfId="17"/>
    <cellStyle name="Millares 3 2 2" xfId="18"/>
    <cellStyle name="Millares 3 3" xfId="19"/>
    <cellStyle name="Millares 3 4" xfId="20"/>
    <cellStyle name="Millares 3 4 2" xfId="21"/>
    <cellStyle name="Millares 3 4 3" xfId="22"/>
    <cellStyle name="Millares 3 4 4" xfId="23"/>
    <cellStyle name="Millares 4" xfId="24"/>
    <cellStyle name="Millares 5" xfId="25"/>
    <cellStyle name="Millares 5 2" xfId="26"/>
    <cellStyle name="Millares 6" xfId="27"/>
    <cellStyle name="Millares 7" xfId="28"/>
    <cellStyle name="Millares 8" xfId="29"/>
    <cellStyle name="Millares 9" xfId="30"/>
    <cellStyle name="Moneda 2" xfId="31"/>
    <cellStyle name="Moneda 3" xfId="32"/>
    <cellStyle name="Moneda 3 2" xfId="33"/>
    <cellStyle name="Moneda 3 3" xfId="34"/>
    <cellStyle name="Moneda 3 4" xfId="35"/>
    <cellStyle name="Moneda 3 5" xfId="36"/>
    <cellStyle name="Moneda 3 6" xfId="37"/>
    <cellStyle name="Moneda 4" xfId="38"/>
    <cellStyle name="Moneda 5" xfId="39"/>
    <cellStyle name="Moneda 6" xfId="40"/>
    <cellStyle name="Moneda 7" xfId="41"/>
    <cellStyle name="Normal" xfId="0" builtinId="0"/>
    <cellStyle name="Normal 1" xfId="42"/>
    <cellStyle name="Normal 10" xfId="43"/>
    <cellStyle name="Normal 10 10 2" xfId="2"/>
    <cellStyle name="Normal 10 2" xfId="44"/>
    <cellStyle name="Normal 11" xfId="45"/>
    <cellStyle name="Normal 11 10" xfId="46"/>
    <cellStyle name="Normal 11 10 2" xfId="47"/>
    <cellStyle name="Normal 11 2 2" xfId="48"/>
    <cellStyle name="Normal 11_FOMATO INVENTARIOS ENTREGA-RECEPCION 2009" xfId="49"/>
    <cellStyle name="Normal 12" xfId="50"/>
    <cellStyle name="Normal 12 4" xfId="51"/>
    <cellStyle name="Normal 13" xfId="52"/>
    <cellStyle name="Normal 13 10" xfId="53"/>
    <cellStyle name="Normal 13 2" xfId="54"/>
    <cellStyle name="Normal 13 3" xfId="55"/>
    <cellStyle name="Normal 14" xfId="56"/>
    <cellStyle name="Normal 14 2" xfId="57"/>
    <cellStyle name="Normal 15" xfId="58"/>
    <cellStyle name="Normal 16" xfId="59"/>
    <cellStyle name="Normal 16 2" xfId="60"/>
    <cellStyle name="Normal 16 3" xfId="61"/>
    <cellStyle name="Normal 17" xfId="62"/>
    <cellStyle name="Normal 18" xfId="63"/>
    <cellStyle name="Normal 19" xfId="64"/>
    <cellStyle name="Normal 19 2" xfId="65"/>
    <cellStyle name="Normal 19 3" xfId="66"/>
    <cellStyle name="Normal 19 3 3" xfId="67"/>
    <cellStyle name="Normal 2" xfId="68"/>
    <cellStyle name="Normal 2 10" xfId="69"/>
    <cellStyle name="Normal 2 11" xfId="70"/>
    <cellStyle name="Normal 2 12" xfId="71"/>
    <cellStyle name="Normal 2 13" xfId="72"/>
    <cellStyle name="Normal 2 14" xfId="73"/>
    <cellStyle name="Normal 2 2" xfId="74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3 2" xfId="82"/>
    <cellStyle name="Normal 2 27" xfId="83"/>
    <cellStyle name="Normal 2 3" xfId="84"/>
    <cellStyle name="Normal 2 3 2" xfId="85"/>
    <cellStyle name="Normal 2 3 3" xfId="86"/>
    <cellStyle name="Normal 2 3 4" xfId="87"/>
    <cellStyle name="Normal 2 4" xfId="1"/>
    <cellStyle name="Normal 2 5" xfId="88"/>
    <cellStyle name="Normal 2 6" xfId="89"/>
    <cellStyle name="Normal 2 7" xfId="90"/>
    <cellStyle name="Normal 2 8" xfId="91"/>
    <cellStyle name="Normal 2 9" xfId="92"/>
    <cellStyle name="Normal 2_cuentaPublica2013" xfId="93"/>
    <cellStyle name="Normal 20" xfId="94"/>
    <cellStyle name="Normal 21" xfId="95"/>
    <cellStyle name="Normal 22" xfId="96"/>
    <cellStyle name="Normal 23" xfId="97"/>
    <cellStyle name="Normal 23 2" xfId="98"/>
    <cellStyle name="Normal 23 3" xfId="99"/>
    <cellStyle name="Normal 24" xfId="100"/>
    <cellStyle name="Normal 24 2" xfId="101"/>
    <cellStyle name="Normal 24 3" xfId="102"/>
    <cellStyle name="Normal 25" xfId="103"/>
    <cellStyle name="Normal 25 2" xfId="104"/>
    <cellStyle name="Normal 26" xfId="105"/>
    <cellStyle name="Normal 27" xfId="106"/>
    <cellStyle name="Normal 27 2" xfId="107"/>
    <cellStyle name="Normal 28" xfId="108"/>
    <cellStyle name="Normal 28 2" xfId="109"/>
    <cellStyle name="Normal 29" xfId="110"/>
    <cellStyle name="Normal 29 2" xfId="111"/>
    <cellStyle name="Normal 3" xfId="112"/>
    <cellStyle name="Normal 3 2" xfId="113"/>
    <cellStyle name="Normal 3 2 2" xfId="114"/>
    <cellStyle name="Normal 3 2 3" xfId="115"/>
    <cellStyle name="Normal 3 3 4" xfId="116"/>
    <cellStyle name="Normal 30" xfId="117"/>
    <cellStyle name="Normal 30 2" xfId="118"/>
    <cellStyle name="Normal 31" xfId="119"/>
    <cellStyle name="Normal 31 2" xfId="120"/>
    <cellStyle name="Normal 32" xfId="121"/>
    <cellStyle name="Normal 32 2" xfId="122"/>
    <cellStyle name="Normal 33" xfId="123"/>
    <cellStyle name="Normal 33 2" xfId="124"/>
    <cellStyle name="Normal 34" xfId="125"/>
    <cellStyle name="Normal 34 2" xfId="126"/>
    <cellStyle name="Normal 35" xfId="127"/>
    <cellStyle name="Normal 35 2" xfId="128"/>
    <cellStyle name="Normal 36" xfId="129"/>
    <cellStyle name="Normal 36 2" xfId="130"/>
    <cellStyle name="Normal 37" xfId="131"/>
    <cellStyle name="Normal 37 2" xfId="132"/>
    <cellStyle name="Normal 38" xfId="133"/>
    <cellStyle name="Normal 38 2" xfId="134"/>
    <cellStyle name="Normal 39" xfId="135"/>
    <cellStyle name="Normal 39 2" xfId="136"/>
    <cellStyle name="Normal 4" xfId="137"/>
    <cellStyle name="Normal 4 10" xfId="138"/>
    <cellStyle name="Normal 4 2" xfId="139"/>
    <cellStyle name="Normal 4 2 2" xfId="140"/>
    <cellStyle name="Normal 4 2 3" xfId="141"/>
    <cellStyle name="Normal 4 2 4" xfId="142"/>
    <cellStyle name="Normal 4 2 5" xfId="143"/>
    <cellStyle name="Normal 4 2 6" xfId="144"/>
    <cellStyle name="Normal 4 2 7" xfId="145"/>
    <cellStyle name="Normal 4 3" xfId="146"/>
    <cellStyle name="Normal 4 3 2" xfId="147"/>
    <cellStyle name="Normal 4_cuentaPublica2013" xfId="148"/>
    <cellStyle name="Normal 40" xfId="149"/>
    <cellStyle name="Normal 40 2" xfId="150"/>
    <cellStyle name="Normal 41" xfId="151"/>
    <cellStyle name="Normal 41 2" xfId="152"/>
    <cellStyle name="Normal 42" xfId="153"/>
    <cellStyle name="Normal 42 2" xfId="154"/>
    <cellStyle name="Normal 43" xfId="155"/>
    <cellStyle name="Normal 43 2" xfId="156"/>
    <cellStyle name="Normal 44" xfId="157"/>
    <cellStyle name="Normal 44 2" xfId="158"/>
    <cellStyle name="Normal 45" xfId="159"/>
    <cellStyle name="Normal 45 2" xfId="160"/>
    <cellStyle name="Normal 46" xfId="161"/>
    <cellStyle name="Normal 46 2" xfId="162"/>
    <cellStyle name="Normal 47" xfId="163"/>
    <cellStyle name="Normal 47 2" xfId="164"/>
    <cellStyle name="Normal 48" xfId="165"/>
    <cellStyle name="Normal 48 2" xfId="166"/>
    <cellStyle name="Normal 49" xfId="167"/>
    <cellStyle name="Normal 49 2" xfId="168"/>
    <cellStyle name="Normal 5 2" xfId="169"/>
    <cellStyle name="Normal 5 2 2" xfId="170"/>
    <cellStyle name="Normal 5 2 3" xfId="171"/>
    <cellStyle name="Normal 5 2 4" xfId="172"/>
    <cellStyle name="Normal 5 3" xfId="173"/>
    <cellStyle name="Normal 5 4" xfId="174"/>
    <cellStyle name="Normal 5 5" xfId="175"/>
    <cellStyle name="Normal 50" xfId="176"/>
    <cellStyle name="Normal 50 2" xfId="177"/>
    <cellStyle name="Normal 51" xfId="178"/>
    <cellStyle name="Normal 51 2" xfId="179"/>
    <cellStyle name="Normal 6" xfId="180"/>
    <cellStyle name="Normal 6 10 2" xfId="181"/>
    <cellStyle name="Normal 6 2" xfId="182"/>
    <cellStyle name="Normal 6 2 2" xfId="183"/>
    <cellStyle name="Normal 6 3" xfId="184"/>
    <cellStyle name="Normal 6 4" xfId="185"/>
    <cellStyle name="Normal 66 2" xfId="186"/>
    <cellStyle name="Normal 7" xfId="187"/>
    <cellStyle name="Normal 7 2" xfId="188"/>
    <cellStyle name="Normal 7 2 2" xfId="189"/>
    <cellStyle name="Normal 7 2 2 2" xfId="190"/>
    <cellStyle name="Normal 7 3" xfId="191"/>
    <cellStyle name="Normal 7 4" xfId="192"/>
    <cellStyle name="Normal 70" xfId="193"/>
    <cellStyle name="Normal 8" xfId="194"/>
    <cellStyle name="Normal 8 2" xfId="195"/>
    <cellStyle name="Normal 9" xfId="196"/>
    <cellStyle name="Normal 9 2" xfId="197"/>
    <cellStyle name="Porcentaje 2" xfId="198"/>
    <cellStyle name="Porcentaje 3" xfId="199"/>
    <cellStyle name="Porcentual 2" xfId="200"/>
    <cellStyle name="Porcentual 2 2" xfId="201"/>
    <cellStyle name="Porcentual 2 2 2" xfId="202"/>
    <cellStyle name="Porcentual 2 2 3" xfId="203"/>
    <cellStyle name="Porcentual 2 2 4" xfId="204"/>
    <cellStyle name="Porcentual 2 3" xfId="205"/>
    <cellStyle name="Porcentual 2 4" xfId="206"/>
    <cellStyle name="Porcentual 2 4 2" xfId="207"/>
    <cellStyle name="Porcentual 2 4 3" xfId="208"/>
    <cellStyle name="Porcentual 2 4 4" xfId="209"/>
    <cellStyle name="Porcentual 2 5" xfId="210"/>
    <cellStyle name="Porcentual 2 6" xfId="211"/>
    <cellStyle name="Porcentual 2 7" xfId="212"/>
    <cellStyle name="Porcentual 2 8" xfId="213"/>
    <cellStyle name="Porcentual 3" xfId="214"/>
    <cellStyle name="Porcentual 4" xfId="215"/>
    <cellStyle name="Porcentual 8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990600</xdr:colOff>
      <xdr:row>4</xdr:row>
      <xdr:rowOff>142875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PUBLICA\2013\29ForCtaPubMpal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DELL/Downloads/05_ForCtaPub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Publica2019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NOTAS ESFC"/>
      <sheetName val="ANEXO ESFC"/>
      <sheetName val="EVHP"/>
      <sheetName val="NOTAS EDO VHP"/>
      <sheetName val="EFE"/>
      <sheetName val="EAA"/>
      <sheetName val="REP.DEUD.PUB "/>
      <sheetName val="EAIP"/>
      <sheetName val="INTEGRACIÓN DE INGRESOS"/>
      <sheetName val="EEP"/>
      <sheetName val="INTEGRACIÓN DE EGRESOS"/>
      <sheetName val="NOTAS CEP"/>
      <sheetName val="ESTADO DE ACTIVIDADES"/>
      <sheetName val="NOTAS EDO DE ACT."/>
      <sheetName val="INF OBRA T"/>
      <sheetName val="INF OBRA P"/>
      <sheetName val="DEPURACION OBRA"/>
      <sheetName val="NOTAS DEUPUB"/>
      <sheetName val=" BM"/>
      <sheetName val="BINM"/>
      <sheetName val="CAP R-33"/>
      <sheetName val="APLIC R-33"/>
      <sheetName val="CLASIF. ADMITIVA GTO"/>
      <sheetName val="CLASF.FUNCIONAL DEL GTO"/>
      <sheetName val="SUBSID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CUM PROG"/>
      <sheetName val="METAS FÍSICAS"/>
      <sheetName val="INSTRUCTIVO METAS FISC"/>
      <sheetName val="iNSTRUCTIVO DOC DESA INSTIT"/>
      <sheetName val="iNSTRUCTIVO TRANSPARENCI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ESTADO DE ACTIVIDADES"/>
      <sheetName val="EVHP"/>
      <sheetName val="ECSF"/>
      <sheetName val="EFE"/>
      <sheetName val="EAA"/>
      <sheetName val="EAD y OP"/>
      <sheetName val="Notas a los Edos Fin"/>
      <sheetName val="ESFC CONS"/>
      <sheetName val="EDO. DE ACTIVIDADES CONS"/>
      <sheetName val="EVHP CONS"/>
      <sheetName val="ECSF CONS"/>
      <sheetName val="EFE CONS"/>
      <sheetName val="F-1-ESFD LDF"/>
      <sheetName val="F-2-IADYOP LDF"/>
      <sheetName val="F-3- IAODF LDF"/>
      <sheetName val="GCLDF"/>
      <sheetName val="EAIP"/>
      <sheetName val="EAEPE"/>
      <sheetName val="INTEGRACION DE INGRESOS"/>
      <sheetName val="INTEGRACION DE EGRESOS"/>
      <sheetName val="CLAS ECONOMICA"/>
      <sheetName val="CLASF ADMNISTRATIVA"/>
      <sheetName val="CLASF FUNCIONAL"/>
      <sheetName val="GTO XCAT PROG"/>
      <sheetName val="ANEXO ESFC"/>
      <sheetName val="BALANZA COMP DETALLADA"/>
      <sheetName val="INF FINANCIAMIENTOS"/>
      <sheetName val="SERVICIOS PERSONALES"/>
      <sheetName val="FIPASAHEM"/>
      <sheetName val="INF OBRA T"/>
      <sheetName val="INF CONSTR PROC"/>
      <sheetName val="DEP OBRAS"/>
      <sheetName val="ORI-APLIC REC FED y EST"/>
      <sheetName val="CTAS BANCARIAS"/>
      <sheetName val="RETENCIONES R-33"/>
      <sheetName val="CONCIL INGRESOS"/>
      <sheetName val="CONCIL EGRESOS"/>
      <sheetName val="INV INM"/>
      <sheetName val="INV MUE"/>
      <sheetName val="INV BAJ COST"/>
      <sheetName val="HOJA DE TRABAJO"/>
      <sheetName val="CONCILIACIÓN"/>
      <sheetName val="Altas y Bajas B INM"/>
      <sheetName val="Altas y Bajas B M"/>
      <sheetName val="DEPREC"/>
      <sheetName val="ISR"/>
      <sheetName val="REPORTE DE PLAZAS"/>
      <sheetName val="FEFOM"/>
      <sheetName val="foramto 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60"/>
  <sheetViews>
    <sheetView tabSelected="1" zoomScaleNormal="100" workbookViewId="0">
      <selection activeCell="C72" sqref="C72"/>
    </sheetView>
  </sheetViews>
  <sheetFormatPr baseColWidth="10" defaultRowHeight="12.75" x14ac:dyDescent="0.2"/>
  <cols>
    <col min="1" max="1" width="0.85546875" style="1" customWidth="1"/>
    <col min="2" max="2" width="76.7109375" style="1" customWidth="1"/>
    <col min="3" max="7" width="16.7109375" style="1" customWidth="1"/>
    <col min="8" max="8" width="0.85546875" style="1" customWidth="1"/>
    <col min="9" max="13" width="16.7109375" style="1" customWidth="1"/>
    <col min="14" max="14" width="0.85546875" style="1" customWidth="1"/>
    <col min="15" max="19" width="16.7109375" style="1" customWidth="1"/>
    <col min="20" max="20" width="0.7109375" style="1" customWidth="1"/>
    <col min="21" max="25" width="16.7109375" style="1" customWidth="1"/>
    <col min="26" max="26" width="1.140625" style="1" customWidth="1"/>
    <col min="27" max="29" width="16.7109375" style="1" customWidth="1"/>
    <col min="30" max="16384" width="11.42578125" style="1"/>
  </cols>
  <sheetData>
    <row r="1" spans="1:29" ht="13.5" customHeight="1" x14ac:dyDescent="0.2"/>
    <row r="2" spans="1:29" ht="13.5" customHeight="1" x14ac:dyDescent="0.2"/>
    <row r="3" spans="1:29" ht="13.5" customHeight="1" x14ac:dyDescent="0.2"/>
    <row r="4" spans="1:29" ht="13.5" customHeight="1" x14ac:dyDescent="0.2"/>
    <row r="5" spans="1:29" ht="13.5" customHeight="1" x14ac:dyDescent="0.2"/>
    <row r="6" spans="1:29" x14ac:dyDescent="0.2">
      <c r="A6" s="1">
        <v>0</v>
      </c>
    </row>
    <row r="7" spans="1:29" x14ac:dyDescent="0.2">
      <c r="A7" s="2"/>
      <c r="B7" s="2"/>
      <c r="C7" s="2"/>
      <c r="D7" s="2"/>
      <c r="E7" s="2"/>
      <c r="F7" s="2"/>
      <c r="G7" s="2"/>
      <c r="H7" s="2"/>
    </row>
    <row r="8" spans="1:29" x14ac:dyDescent="0.2">
      <c r="B8" s="3"/>
      <c r="C8" s="4"/>
      <c r="D8" s="5"/>
      <c r="E8" s="5"/>
      <c r="F8" s="3"/>
      <c r="G8" s="3"/>
      <c r="H8" s="6"/>
    </row>
    <row r="9" spans="1:29" ht="39.75" customHeight="1" x14ac:dyDescent="0.2">
      <c r="B9" s="7" t="s"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</row>
    <row r="10" spans="1:29" ht="18" x14ac:dyDescent="0.2">
      <c r="B10" s="10"/>
      <c r="C10" s="11"/>
      <c r="D10" s="12"/>
      <c r="E10" s="12"/>
      <c r="F10" s="11"/>
      <c r="G10" s="11"/>
      <c r="H10" s="6"/>
      <c r="AC10" s="13"/>
    </row>
    <row r="11" spans="1:29" x14ac:dyDescent="0.2">
      <c r="B11" s="14" t="s">
        <v>1</v>
      </c>
      <c r="C11" s="15"/>
      <c r="D11" s="16"/>
      <c r="E11" s="16"/>
      <c r="F11" s="17"/>
      <c r="H11" s="6"/>
      <c r="AC11" s="18" t="s">
        <v>2</v>
      </c>
    </row>
    <row r="12" spans="1:29" ht="13.5" thickBot="1" x14ac:dyDescent="0.25">
      <c r="B12" s="19"/>
      <c r="C12" s="20"/>
      <c r="D12" s="20"/>
      <c r="E12" s="20"/>
      <c r="F12" s="20"/>
      <c r="G12" s="20"/>
      <c r="H12" s="6"/>
      <c r="N12" s="21"/>
      <c r="T12" s="21"/>
      <c r="Z12" s="21"/>
      <c r="AC12" s="13"/>
    </row>
    <row r="13" spans="1:29" ht="16.5" thickTop="1" thickBot="1" x14ac:dyDescent="0.25">
      <c r="B13" s="22" t="s">
        <v>3</v>
      </c>
      <c r="C13" s="23"/>
      <c r="D13" s="23"/>
      <c r="E13" s="23"/>
      <c r="F13" s="23"/>
      <c r="G13" s="24"/>
      <c r="H13" s="6"/>
      <c r="I13" s="25" t="s">
        <v>4</v>
      </c>
      <c r="J13" s="26"/>
      <c r="K13" s="26"/>
      <c r="L13" s="26"/>
      <c r="M13" s="27"/>
      <c r="O13" s="25" t="s">
        <v>5</v>
      </c>
      <c r="P13" s="26"/>
      <c r="Q13" s="26"/>
      <c r="R13" s="26"/>
      <c r="S13" s="27"/>
      <c r="U13" s="25" t="s">
        <v>6</v>
      </c>
      <c r="V13" s="26"/>
      <c r="W13" s="26"/>
      <c r="X13" s="26"/>
      <c r="Y13" s="27"/>
      <c r="AA13" s="28"/>
      <c r="AB13" s="29"/>
      <c r="AC13" s="30"/>
    </row>
    <row r="14" spans="1:29" ht="61.5" thickTop="1" thickBot="1" x14ac:dyDescent="0.25">
      <c r="A14" s="31"/>
      <c r="B14" s="32" t="s">
        <v>7</v>
      </c>
      <c r="C14" s="33" t="s">
        <v>8</v>
      </c>
      <c r="D14" s="33" t="s">
        <v>9</v>
      </c>
      <c r="E14" s="33" t="s">
        <v>10</v>
      </c>
      <c r="F14" s="33" t="s">
        <v>11</v>
      </c>
      <c r="G14" s="34" t="s">
        <v>12</v>
      </c>
      <c r="H14" s="35"/>
      <c r="I14" s="36" t="s">
        <v>8</v>
      </c>
      <c r="J14" s="33" t="s">
        <v>9</v>
      </c>
      <c r="K14" s="33" t="s">
        <v>10</v>
      </c>
      <c r="L14" s="33" t="s">
        <v>11</v>
      </c>
      <c r="M14" s="34" t="s">
        <v>12</v>
      </c>
      <c r="O14" s="36" t="s">
        <v>8</v>
      </c>
      <c r="P14" s="33" t="s">
        <v>9</v>
      </c>
      <c r="Q14" s="33" t="s">
        <v>10</v>
      </c>
      <c r="R14" s="33" t="s">
        <v>13</v>
      </c>
      <c r="S14" s="34" t="s">
        <v>12</v>
      </c>
      <c r="U14" s="36" t="s">
        <v>8</v>
      </c>
      <c r="V14" s="33" t="s">
        <v>9</v>
      </c>
      <c r="W14" s="33" t="s">
        <v>10</v>
      </c>
      <c r="X14" s="33" t="s">
        <v>13</v>
      </c>
      <c r="Y14" s="34" t="s">
        <v>12</v>
      </c>
      <c r="AA14" s="37" t="s">
        <v>14</v>
      </c>
      <c r="AB14" s="37" t="s">
        <v>15</v>
      </c>
      <c r="AC14" s="38" t="s">
        <v>16</v>
      </c>
    </row>
    <row r="15" spans="1:29" ht="1.5" customHeight="1" thickTop="1" thickBot="1" x14ac:dyDescent="0.25">
      <c r="B15" s="39"/>
      <c r="C15" s="40"/>
      <c r="D15" s="40"/>
      <c r="E15" s="40"/>
      <c r="F15" s="40"/>
      <c r="G15" s="41"/>
      <c r="H15" s="6"/>
      <c r="I15" s="42"/>
      <c r="J15" s="42"/>
      <c r="K15" s="42"/>
      <c r="L15" s="42"/>
      <c r="M15" s="43"/>
      <c r="O15" s="44"/>
      <c r="P15" s="44"/>
      <c r="Q15" s="44"/>
      <c r="R15" s="44"/>
      <c r="S15" s="45"/>
      <c r="U15" s="42"/>
      <c r="V15" s="42"/>
      <c r="W15" s="42"/>
      <c r="X15" s="42"/>
      <c r="Y15" s="42"/>
      <c r="AA15" s="40"/>
      <c r="AB15" s="40"/>
      <c r="AC15" s="40"/>
    </row>
    <row r="16" spans="1:29" ht="13.5" thickTop="1" x14ac:dyDescent="0.2">
      <c r="B16" s="46"/>
      <c r="C16" s="47"/>
      <c r="D16" s="47"/>
      <c r="E16" s="47"/>
      <c r="F16" s="47"/>
      <c r="G16" s="47"/>
      <c r="I16" s="48"/>
      <c r="J16" s="48"/>
      <c r="K16" s="48"/>
      <c r="L16" s="48"/>
      <c r="M16" s="48"/>
      <c r="O16" s="48"/>
      <c r="P16" s="48"/>
      <c r="Q16" s="48"/>
      <c r="R16" s="48"/>
      <c r="S16" s="48"/>
      <c r="U16" s="49"/>
      <c r="V16" s="49"/>
      <c r="W16" s="49"/>
      <c r="X16" s="49"/>
      <c r="Y16" s="49"/>
      <c r="AA16" s="50"/>
      <c r="AB16" s="49"/>
      <c r="AC16" s="49"/>
    </row>
    <row r="17" spans="2:29" x14ac:dyDescent="0.2">
      <c r="B17" s="51" t="s">
        <v>17</v>
      </c>
      <c r="C17" s="52">
        <v>2013088.13</v>
      </c>
      <c r="D17" s="53"/>
      <c r="E17" s="53"/>
      <c r="F17" s="53"/>
      <c r="G17" s="52">
        <v>2013088.13</v>
      </c>
      <c r="I17" s="52">
        <v>602029.61</v>
      </c>
      <c r="J17" s="53"/>
      <c r="K17" s="53"/>
      <c r="L17" s="53"/>
      <c r="M17" s="52">
        <v>602029.61</v>
      </c>
      <c r="O17" s="52">
        <v>0</v>
      </c>
      <c r="P17" s="53"/>
      <c r="Q17" s="53"/>
      <c r="R17" s="53"/>
      <c r="S17" s="52">
        <v>0</v>
      </c>
      <c r="U17" s="52">
        <v>0</v>
      </c>
      <c r="V17" s="53"/>
      <c r="W17" s="53"/>
      <c r="X17" s="53"/>
      <c r="Y17" s="52">
        <v>0</v>
      </c>
      <c r="AA17" s="53">
        <f>G17+M17+S17+Y17</f>
        <v>2615117.7399999998</v>
      </c>
      <c r="AB17" s="54"/>
      <c r="AC17" s="53">
        <f>AA17-AB17</f>
        <v>2615117.7399999998</v>
      </c>
    </row>
    <row r="18" spans="2:29" x14ac:dyDescent="0.2">
      <c r="B18" s="55" t="s">
        <v>18</v>
      </c>
      <c r="C18" s="56">
        <v>2013088.13</v>
      </c>
      <c r="D18" s="54"/>
      <c r="E18" s="54"/>
      <c r="F18" s="54"/>
      <c r="G18" s="52">
        <v>2013088.13</v>
      </c>
      <c r="I18" s="56">
        <v>602029.61</v>
      </c>
      <c r="J18" s="54"/>
      <c r="K18" s="54"/>
      <c r="L18" s="54"/>
      <c r="M18" s="52">
        <v>602029.61</v>
      </c>
      <c r="O18" s="56">
        <v>0</v>
      </c>
      <c r="P18" s="54"/>
      <c r="Q18" s="54"/>
      <c r="R18" s="54"/>
      <c r="S18" s="52">
        <v>0</v>
      </c>
      <c r="U18" s="56">
        <v>0</v>
      </c>
      <c r="V18" s="54"/>
      <c r="W18" s="54"/>
      <c r="X18" s="54"/>
      <c r="Y18" s="52">
        <v>0</v>
      </c>
      <c r="AA18" s="53">
        <f>G18+M18+S18+Y18</f>
        <v>2615117.7399999998</v>
      </c>
      <c r="AB18" s="54"/>
      <c r="AC18" s="53">
        <f>AA18-AB18</f>
        <v>2615117.7399999998</v>
      </c>
    </row>
    <row r="19" spans="2:29" x14ac:dyDescent="0.2">
      <c r="B19" s="55" t="s">
        <v>19</v>
      </c>
      <c r="C19" s="56">
        <v>0</v>
      </c>
      <c r="D19" s="53"/>
      <c r="E19" s="53"/>
      <c r="F19" s="53"/>
      <c r="G19" s="52">
        <v>0</v>
      </c>
      <c r="I19" s="56">
        <v>0</v>
      </c>
      <c r="J19" s="53"/>
      <c r="K19" s="53"/>
      <c r="L19" s="53"/>
      <c r="M19" s="52">
        <v>0</v>
      </c>
      <c r="O19" s="56">
        <v>0</v>
      </c>
      <c r="P19" s="53"/>
      <c r="Q19" s="53"/>
      <c r="R19" s="53"/>
      <c r="S19" s="52">
        <v>0</v>
      </c>
      <c r="U19" s="56">
        <v>0</v>
      </c>
      <c r="V19" s="53"/>
      <c r="W19" s="53"/>
      <c r="X19" s="53"/>
      <c r="Y19" s="52">
        <v>0</v>
      </c>
      <c r="AA19" s="53">
        <f>G19+M19+S19+Y19</f>
        <v>0</v>
      </c>
      <c r="AB19" s="53"/>
      <c r="AC19" s="53">
        <f>AA19-AB19</f>
        <v>0</v>
      </c>
    </row>
    <row r="20" spans="2:29" x14ac:dyDescent="0.2">
      <c r="B20" s="55" t="s">
        <v>20</v>
      </c>
      <c r="C20" s="56">
        <v>0</v>
      </c>
      <c r="D20" s="54"/>
      <c r="E20" s="54"/>
      <c r="F20" s="54"/>
      <c r="G20" s="52">
        <v>0</v>
      </c>
      <c r="I20" s="56">
        <v>0</v>
      </c>
      <c r="J20" s="54"/>
      <c r="K20" s="54"/>
      <c r="L20" s="54"/>
      <c r="M20" s="52">
        <v>0</v>
      </c>
      <c r="O20" s="56">
        <v>0</v>
      </c>
      <c r="P20" s="54"/>
      <c r="Q20" s="54"/>
      <c r="R20" s="54"/>
      <c r="S20" s="52">
        <v>0</v>
      </c>
      <c r="U20" s="56">
        <v>0</v>
      </c>
      <c r="V20" s="54"/>
      <c r="W20" s="54"/>
      <c r="X20" s="54"/>
      <c r="Y20" s="52">
        <v>0</v>
      </c>
      <c r="AA20" s="53">
        <f>G20+M20+S20+Y20</f>
        <v>0</v>
      </c>
      <c r="AB20" s="54"/>
      <c r="AC20" s="53">
        <f>AA20-AB20</f>
        <v>0</v>
      </c>
    </row>
    <row r="21" spans="2:29" x14ac:dyDescent="0.2">
      <c r="B21" s="55"/>
      <c r="C21" s="54"/>
      <c r="D21" s="54"/>
      <c r="E21" s="54"/>
      <c r="F21" s="54"/>
      <c r="G21" s="54"/>
      <c r="I21" s="54"/>
      <c r="J21" s="54"/>
      <c r="K21" s="54"/>
      <c r="L21" s="54"/>
      <c r="M21" s="54"/>
      <c r="O21" s="54"/>
      <c r="P21" s="54"/>
      <c r="Q21" s="54"/>
      <c r="R21" s="54"/>
      <c r="S21" s="54"/>
      <c r="U21" s="54"/>
      <c r="V21" s="54"/>
      <c r="W21" s="54"/>
      <c r="X21" s="54"/>
      <c r="Y21" s="53"/>
      <c r="AA21" s="53"/>
      <c r="AB21" s="54"/>
      <c r="AC21" s="53"/>
    </row>
    <row r="22" spans="2:29" x14ac:dyDescent="0.2">
      <c r="B22" s="51" t="s">
        <v>21</v>
      </c>
      <c r="C22" s="53"/>
      <c r="D22" s="52">
        <v>36828980.229999997</v>
      </c>
      <c r="E22" s="52">
        <v>64366205</v>
      </c>
      <c r="F22" s="53"/>
      <c r="G22" s="52">
        <v>101195185.23</v>
      </c>
      <c r="I22" s="53"/>
      <c r="J22" s="52">
        <v>-344881.18</v>
      </c>
      <c r="K22" s="52">
        <v>-439094.08</v>
      </c>
      <c r="L22" s="53"/>
      <c r="M22" s="52">
        <v>-783975.26</v>
      </c>
      <c r="O22" s="53"/>
      <c r="P22" s="52">
        <v>0</v>
      </c>
      <c r="Q22" s="52">
        <v>0</v>
      </c>
      <c r="R22" s="53"/>
      <c r="S22" s="52">
        <v>0</v>
      </c>
      <c r="U22" s="53"/>
      <c r="V22" s="52">
        <v>0</v>
      </c>
      <c r="W22" s="52">
        <v>0</v>
      </c>
      <c r="X22" s="53"/>
      <c r="Y22" s="52">
        <v>0</v>
      </c>
      <c r="AA22" s="53">
        <f t="shared" ref="AA22:AA27" si="0">G22+M22+S22+Y22</f>
        <v>100411209.97</v>
      </c>
      <c r="AB22" s="54"/>
      <c r="AC22" s="53">
        <f t="shared" ref="AC22:AC27" si="1">AA22-AB22</f>
        <v>100411209.97</v>
      </c>
    </row>
    <row r="23" spans="2:29" x14ac:dyDescent="0.2">
      <c r="B23" s="55" t="s">
        <v>22</v>
      </c>
      <c r="C23" s="53"/>
      <c r="D23" s="53"/>
      <c r="E23" s="56">
        <v>64366205</v>
      </c>
      <c r="F23" s="53"/>
      <c r="G23" s="52">
        <v>64366205</v>
      </c>
      <c r="I23" s="53"/>
      <c r="J23" s="53"/>
      <c r="K23" s="56">
        <v>-439094.08</v>
      </c>
      <c r="L23" s="53"/>
      <c r="M23" s="52">
        <v>-439094.08</v>
      </c>
      <c r="O23" s="53"/>
      <c r="P23" s="53"/>
      <c r="Q23" s="56">
        <v>0</v>
      </c>
      <c r="R23" s="53"/>
      <c r="S23" s="52">
        <v>0</v>
      </c>
      <c r="U23" s="53"/>
      <c r="V23" s="53"/>
      <c r="W23" s="56">
        <v>0</v>
      </c>
      <c r="X23" s="53"/>
      <c r="Y23" s="52">
        <v>0</v>
      </c>
      <c r="AA23" s="53">
        <f t="shared" si="0"/>
        <v>63927110.920000002</v>
      </c>
      <c r="AB23" s="53"/>
      <c r="AC23" s="53">
        <f t="shared" si="1"/>
        <v>63927110.920000002</v>
      </c>
    </row>
    <row r="24" spans="2:29" x14ac:dyDescent="0.2">
      <c r="B24" s="55" t="s">
        <v>23</v>
      </c>
      <c r="C24" s="54"/>
      <c r="D24" s="56">
        <v>36828980.229999997</v>
      </c>
      <c r="E24" s="54"/>
      <c r="F24" s="54"/>
      <c r="G24" s="52">
        <v>36828980.229999997</v>
      </c>
      <c r="I24" s="54"/>
      <c r="J24" s="56">
        <v>-344881.18</v>
      </c>
      <c r="K24" s="54"/>
      <c r="L24" s="54"/>
      <c r="M24" s="52">
        <v>-344881.18</v>
      </c>
      <c r="O24" s="54"/>
      <c r="P24" s="56">
        <v>0</v>
      </c>
      <c r="Q24" s="54"/>
      <c r="R24" s="54"/>
      <c r="S24" s="52">
        <v>0</v>
      </c>
      <c r="U24" s="54"/>
      <c r="V24" s="56">
        <v>0</v>
      </c>
      <c r="W24" s="54"/>
      <c r="X24" s="54"/>
      <c r="Y24" s="52">
        <v>0</v>
      </c>
      <c r="AA24" s="53">
        <f t="shared" si="0"/>
        <v>36484099.049999997</v>
      </c>
      <c r="AB24" s="54"/>
      <c r="AC24" s="53">
        <f t="shared" si="1"/>
        <v>36484099.049999997</v>
      </c>
    </row>
    <row r="25" spans="2:29" x14ac:dyDescent="0.2">
      <c r="B25" s="55" t="s">
        <v>24</v>
      </c>
      <c r="C25" s="54"/>
      <c r="D25" s="56">
        <v>0</v>
      </c>
      <c r="E25" s="54"/>
      <c r="F25" s="54"/>
      <c r="G25" s="52">
        <v>0</v>
      </c>
      <c r="I25" s="54"/>
      <c r="J25" s="56">
        <v>0</v>
      </c>
      <c r="K25" s="54"/>
      <c r="L25" s="54"/>
      <c r="M25" s="52">
        <v>0</v>
      </c>
      <c r="O25" s="54"/>
      <c r="P25" s="56">
        <v>0</v>
      </c>
      <c r="Q25" s="54"/>
      <c r="R25" s="54"/>
      <c r="S25" s="52">
        <v>0</v>
      </c>
      <c r="U25" s="54"/>
      <c r="V25" s="56">
        <v>0</v>
      </c>
      <c r="W25" s="54"/>
      <c r="X25" s="54"/>
      <c r="Y25" s="52">
        <v>0</v>
      </c>
      <c r="AA25" s="53">
        <f t="shared" si="0"/>
        <v>0</v>
      </c>
      <c r="AB25" s="54"/>
      <c r="AC25" s="53">
        <f t="shared" si="1"/>
        <v>0</v>
      </c>
    </row>
    <row r="26" spans="2:29" x14ac:dyDescent="0.2">
      <c r="B26" s="55" t="s">
        <v>25</v>
      </c>
      <c r="C26" s="54"/>
      <c r="D26" s="56">
        <v>0</v>
      </c>
      <c r="E26" s="54"/>
      <c r="F26" s="54"/>
      <c r="G26" s="52">
        <v>0</v>
      </c>
      <c r="I26" s="54"/>
      <c r="J26" s="56">
        <v>0</v>
      </c>
      <c r="K26" s="54"/>
      <c r="L26" s="54"/>
      <c r="M26" s="52">
        <v>0</v>
      </c>
      <c r="O26" s="54"/>
      <c r="P26" s="56">
        <v>0</v>
      </c>
      <c r="Q26" s="54"/>
      <c r="R26" s="54"/>
      <c r="S26" s="52">
        <v>0</v>
      </c>
      <c r="U26" s="54"/>
      <c r="V26" s="56">
        <v>0</v>
      </c>
      <c r="W26" s="54"/>
      <c r="X26" s="54"/>
      <c r="Y26" s="52">
        <v>0</v>
      </c>
      <c r="AA26" s="53">
        <f t="shared" si="0"/>
        <v>0</v>
      </c>
      <c r="AB26" s="54"/>
      <c r="AC26" s="53">
        <f t="shared" si="1"/>
        <v>0</v>
      </c>
    </row>
    <row r="27" spans="2:29" x14ac:dyDescent="0.2">
      <c r="B27" s="55" t="s">
        <v>26</v>
      </c>
      <c r="C27" s="54"/>
      <c r="D27" s="56">
        <v>0</v>
      </c>
      <c r="E27" s="54"/>
      <c r="F27" s="54"/>
      <c r="G27" s="52">
        <v>0</v>
      </c>
      <c r="I27" s="54"/>
      <c r="J27" s="56">
        <v>0</v>
      </c>
      <c r="K27" s="54"/>
      <c r="L27" s="54"/>
      <c r="M27" s="52">
        <v>0</v>
      </c>
      <c r="O27" s="54"/>
      <c r="P27" s="56">
        <v>0</v>
      </c>
      <c r="Q27" s="54"/>
      <c r="R27" s="54"/>
      <c r="S27" s="52">
        <v>0</v>
      </c>
      <c r="U27" s="54"/>
      <c r="V27" s="56">
        <v>0</v>
      </c>
      <c r="W27" s="54"/>
      <c r="X27" s="54"/>
      <c r="Y27" s="52">
        <v>0</v>
      </c>
      <c r="AA27" s="53">
        <f t="shared" si="0"/>
        <v>0</v>
      </c>
      <c r="AB27" s="54"/>
      <c r="AC27" s="53">
        <f t="shared" si="1"/>
        <v>0</v>
      </c>
    </row>
    <row r="28" spans="2:29" x14ac:dyDescent="0.2">
      <c r="B28" s="55"/>
      <c r="C28" s="53"/>
      <c r="D28" s="53"/>
      <c r="E28" s="53"/>
      <c r="F28" s="53"/>
      <c r="G28" s="53"/>
      <c r="I28" s="53"/>
      <c r="J28" s="53"/>
      <c r="K28" s="53"/>
      <c r="L28" s="53"/>
      <c r="M28" s="53"/>
      <c r="O28" s="53"/>
      <c r="P28" s="53"/>
      <c r="Q28" s="53"/>
      <c r="R28" s="53"/>
      <c r="S28" s="53"/>
      <c r="U28" s="53"/>
      <c r="V28" s="53"/>
      <c r="W28" s="53"/>
      <c r="X28" s="53"/>
      <c r="Y28" s="53"/>
      <c r="AA28" s="53"/>
      <c r="AB28" s="53"/>
      <c r="AC28" s="53"/>
    </row>
    <row r="29" spans="2:29" ht="25.5" x14ac:dyDescent="0.2">
      <c r="B29" s="57" t="s">
        <v>27</v>
      </c>
      <c r="C29" s="53"/>
      <c r="D29" s="53"/>
      <c r="E29" s="53"/>
      <c r="F29" s="52">
        <v>0</v>
      </c>
      <c r="G29" s="52">
        <v>0</v>
      </c>
      <c r="I29" s="53"/>
      <c r="J29" s="53"/>
      <c r="K29" s="53"/>
      <c r="L29" s="52">
        <v>0</v>
      </c>
      <c r="M29" s="52">
        <v>0</v>
      </c>
      <c r="O29" s="53"/>
      <c r="P29" s="53"/>
      <c r="Q29" s="53"/>
      <c r="R29" s="52">
        <v>0</v>
      </c>
      <c r="S29" s="52">
        <v>0</v>
      </c>
      <c r="U29" s="53"/>
      <c r="V29" s="53"/>
      <c r="W29" s="53"/>
      <c r="X29" s="52">
        <v>0</v>
      </c>
      <c r="Y29" s="52">
        <v>0</v>
      </c>
      <c r="AA29" s="53">
        <f>G29+M29+S29+Y29</f>
        <v>0</v>
      </c>
      <c r="AB29" s="54"/>
      <c r="AC29" s="53">
        <f>AA29-AB29</f>
        <v>0</v>
      </c>
    </row>
    <row r="30" spans="2:29" x14ac:dyDescent="0.2">
      <c r="B30" s="55" t="s">
        <v>28</v>
      </c>
      <c r="C30" s="53"/>
      <c r="D30" s="53"/>
      <c r="E30" s="53"/>
      <c r="F30" s="56">
        <v>0</v>
      </c>
      <c r="G30" s="52">
        <v>0</v>
      </c>
      <c r="I30" s="53"/>
      <c r="J30" s="53"/>
      <c r="K30" s="53"/>
      <c r="L30" s="56">
        <v>0</v>
      </c>
      <c r="M30" s="52">
        <v>0</v>
      </c>
      <c r="O30" s="53"/>
      <c r="P30" s="53"/>
      <c r="Q30" s="53"/>
      <c r="R30" s="56">
        <v>0</v>
      </c>
      <c r="S30" s="52">
        <v>0</v>
      </c>
      <c r="U30" s="53"/>
      <c r="V30" s="53"/>
      <c r="W30" s="53"/>
      <c r="X30" s="56">
        <v>0</v>
      </c>
      <c r="Y30" s="52">
        <v>0</v>
      </c>
      <c r="AA30" s="53">
        <f>G30+M30+S30+Y30</f>
        <v>0</v>
      </c>
      <c r="AB30" s="53"/>
      <c r="AC30" s="53">
        <f>AA30-AB30</f>
        <v>0</v>
      </c>
    </row>
    <row r="31" spans="2:29" x14ac:dyDescent="0.2">
      <c r="B31" s="55" t="s">
        <v>29</v>
      </c>
      <c r="C31" s="54"/>
      <c r="D31" s="54"/>
      <c r="E31" s="54"/>
      <c r="F31" s="56">
        <v>0</v>
      </c>
      <c r="G31" s="52">
        <v>0</v>
      </c>
      <c r="I31" s="54"/>
      <c r="J31" s="54"/>
      <c r="K31" s="54"/>
      <c r="L31" s="56">
        <v>0</v>
      </c>
      <c r="M31" s="52">
        <v>0</v>
      </c>
      <c r="O31" s="54"/>
      <c r="P31" s="54"/>
      <c r="Q31" s="54"/>
      <c r="R31" s="56">
        <v>0</v>
      </c>
      <c r="S31" s="52">
        <v>0</v>
      </c>
      <c r="U31" s="54"/>
      <c r="V31" s="54"/>
      <c r="W31" s="54"/>
      <c r="X31" s="56">
        <v>0</v>
      </c>
      <c r="Y31" s="52">
        <v>0</v>
      </c>
      <c r="AA31" s="53">
        <f>G31+M31+S31+Y31</f>
        <v>0</v>
      </c>
      <c r="AB31" s="54"/>
      <c r="AC31" s="53">
        <f>AA31-AB31</f>
        <v>0</v>
      </c>
    </row>
    <row r="32" spans="2:29" x14ac:dyDescent="0.2">
      <c r="B32" s="55"/>
      <c r="C32" s="54"/>
      <c r="D32" s="54"/>
      <c r="E32" s="54"/>
      <c r="F32" s="54"/>
      <c r="G32" s="54"/>
      <c r="I32" s="54"/>
      <c r="J32" s="54"/>
      <c r="K32" s="54"/>
      <c r="L32" s="54"/>
      <c r="M32" s="54"/>
      <c r="O32" s="54"/>
      <c r="P32" s="54"/>
      <c r="Q32" s="54"/>
      <c r="R32" s="54"/>
      <c r="S32" s="54"/>
      <c r="U32" s="54"/>
      <c r="V32" s="54"/>
      <c r="W32" s="54"/>
      <c r="X32" s="54"/>
      <c r="Y32" s="53"/>
      <c r="AA32" s="53"/>
      <c r="AB32" s="54"/>
      <c r="AC32" s="53"/>
    </row>
    <row r="33" spans="2:29" x14ac:dyDescent="0.2">
      <c r="B33" s="51" t="s">
        <v>30</v>
      </c>
      <c r="C33" s="52">
        <v>2013088.13</v>
      </c>
      <c r="D33" s="52">
        <v>36828980.229999997</v>
      </c>
      <c r="E33" s="52">
        <v>64366205</v>
      </c>
      <c r="F33" s="52">
        <v>0</v>
      </c>
      <c r="G33" s="52">
        <v>103208273.36</v>
      </c>
      <c r="I33" s="52">
        <v>602029.61</v>
      </c>
      <c r="J33" s="52">
        <v>-344881.18</v>
      </c>
      <c r="K33" s="52">
        <v>-439094.08</v>
      </c>
      <c r="L33" s="52">
        <v>0</v>
      </c>
      <c r="M33" s="52">
        <v>-181945.65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AA33" s="53">
        <f>G33+M33+S33+Y33</f>
        <v>103026327.70999999</v>
      </c>
      <c r="AB33" s="54"/>
      <c r="AC33" s="53">
        <f>AA33-AB33</f>
        <v>103026327.70999999</v>
      </c>
    </row>
    <row r="34" spans="2:29" x14ac:dyDescent="0.2">
      <c r="B34" s="55"/>
      <c r="C34" s="53"/>
      <c r="D34" s="53"/>
      <c r="E34" s="53"/>
      <c r="F34" s="53"/>
      <c r="G34" s="54"/>
      <c r="I34" s="53"/>
      <c r="J34" s="53"/>
      <c r="K34" s="53"/>
      <c r="L34" s="53"/>
      <c r="M34" s="54"/>
      <c r="O34" s="53"/>
      <c r="P34" s="53"/>
      <c r="Q34" s="53"/>
      <c r="R34" s="53"/>
      <c r="S34" s="54"/>
      <c r="U34" s="53"/>
      <c r="V34" s="53"/>
      <c r="W34" s="53"/>
      <c r="X34" s="53"/>
      <c r="Y34" s="53"/>
      <c r="AA34" s="53"/>
      <c r="AB34" s="53"/>
      <c r="AC34" s="53"/>
    </row>
    <row r="35" spans="2:29" ht="25.5" x14ac:dyDescent="0.2">
      <c r="B35" s="57" t="s">
        <v>31</v>
      </c>
      <c r="C35" s="52">
        <v>0</v>
      </c>
      <c r="D35" s="53"/>
      <c r="E35" s="53"/>
      <c r="F35" s="53"/>
      <c r="G35" s="52">
        <v>0</v>
      </c>
      <c r="I35" s="52">
        <v>-602029.61</v>
      </c>
      <c r="J35" s="53"/>
      <c r="K35" s="53"/>
      <c r="L35" s="53"/>
      <c r="M35" s="52">
        <v>-602029.61</v>
      </c>
      <c r="O35" s="52">
        <v>0</v>
      </c>
      <c r="P35" s="53"/>
      <c r="Q35" s="53"/>
      <c r="R35" s="53"/>
      <c r="S35" s="52">
        <v>0</v>
      </c>
      <c r="U35" s="52">
        <v>0</v>
      </c>
      <c r="V35" s="53"/>
      <c r="W35" s="53"/>
      <c r="X35" s="53"/>
      <c r="Y35" s="52">
        <v>0</v>
      </c>
      <c r="AA35" s="53">
        <f>G35+M35+S35+Y35</f>
        <v>-602029.61</v>
      </c>
      <c r="AB35" s="54"/>
      <c r="AC35" s="53">
        <f>AA35-AB35</f>
        <v>-602029.61</v>
      </c>
    </row>
    <row r="36" spans="2:29" x14ac:dyDescent="0.2">
      <c r="B36" s="55" t="s">
        <v>18</v>
      </c>
      <c r="C36" s="56">
        <v>0</v>
      </c>
      <c r="D36" s="54"/>
      <c r="E36" s="54"/>
      <c r="F36" s="54"/>
      <c r="G36" s="52">
        <v>0</v>
      </c>
      <c r="I36" s="56">
        <v>-602029.61</v>
      </c>
      <c r="J36" s="54"/>
      <c r="K36" s="54"/>
      <c r="L36" s="54"/>
      <c r="M36" s="52">
        <v>-602029.61</v>
      </c>
      <c r="O36" s="56">
        <v>0</v>
      </c>
      <c r="P36" s="54"/>
      <c r="Q36" s="54"/>
      <c r="R36" s="54"/>
      <c r="S36" s="52">
        <v>0</v>
      </c>
      <c r="U36" s="56">
        <v>0</v>
      </c>
      <c r="V36" s="54"/>
      <c r="W36" s="54"/>
      <c r="X36" s="54"/>
      <c r="Y36" s="52">
        <v>0</v>
      </c>
      <c r="AA36" s="53">
        <f>G36+M36+S36+Y36</f>
        <v>-602029.61</v>
      </c>
      <c r="AB36" s="54"/>
      <c r="AC36" s="53">
        <f>AA36-AB36</f>
        <v>-602029.61</v>
      </c>
    </row>
    <row r="37" spans="2:29" x14ac:dyDescent="0.2">
      <c r="B37" s="55" t="s">
        <v>19</v>
      </c>
      <c r="C37" s="56">
        <v>0</v>
      </c>
      <c r="D37" s="54"/>
      <c r="E37" s="54"/>
      <c r="F37" s="54"/>
      <c r="G37" s="52">
        <v>0</v>
      </c>
      <c r="I37" s="56">
        <v>0</v>
      </c>
      <c r="J37" s="54"/>
      <c r="K37" s="54"/>
      <c r="L37" s="54"/>
      <c r="M37" s="52">
        <v>0</v>
      </c>
      <c r="O37" s="56">
        <v>0</v>
      </c>
      <c r="P37" s="54"/>
      <c r="Q37" s="54"/>
      <c r="R37" s="54"/>
      <c r="S37" s="52">
        <v>0</v>
      </c>
      <c r="U37" s="56">
        <v>0</v>
      </c>
      <c r="V37" s="54"/>
      <c r="W37" s="54"/>
      <c r="X37" s="54"/>
      <c r="Y37" s="52">
        <v>0</v>
      </c>
      <c r="AA37" s="53">
        <f>G37+M37+S37+Y37</f>
        <v>0</v>
      </c>
      <c r="AB37" s="54"/>
      <c r="AC37" s="53">
        <f>AA37-AB37</f>
        <v>0</v>
      </c>
    </row>
    <row r="38" spans="2:29" x14ac:dyDescent="0.2">
      <c r="B38" s="55" t="s">
        <v>20</v>
      </c>
      <c r="C38" s="56">
        <v>0</v>
      </c>
      <c r="D38" s="54"/>
      <c r="E38" s="54"/>
      <c r="F38" s="54"/>
      <c r="G38" s="52">
        <v>0</v>
      </c>
      <c r="I38" s="56">
        <v>0</v>
      </c>
      <c r="J38" s="54"/>
      <c r="K38" s="54"/>
      <c r="L38" s="54"/>
      <c r="M38" s="52">
        <v>0</v>
      </c>
      <c r="O38" s="56">
        <v>0</v>
      </c>
      <c r="P38" s="54"/>
      <c r="Q38" s="54"/>
      <c r="R38" s="54"/>
      <c r="S38" s="52">
        <v>0</v>
      </c>
      <c r="U38" s="56">
        <v>0</v>
      </c>
      <c r="V38" s="54"/>
      <c r="W38" s="54"/>
      <c r="X38" s="54"/>
      <c r="Y38" s="52">
        <v>0</v>
      </c>
      <c r="AA38" s="53">
        <f>G38+M38+S38+Y38</f>
        <v>0</v>
      </c>
      <c r="AB38" s="54"/>
      <c r="AC38" s="53">
        <f>AA38-AB38</f>
        <v>0</v>
      </c>
    </row>
    <row r="39" spans="2:29" x14ac:dyDescent="0.2">
      <c r="B39" s="55"/>
      <c r="C39" s="54"/>
      <c r="D39" s="54"/>
      <c r="E39" s="54"/>
      <c r="F39" s="54"/>
      <c r="G39" s="54"/>
      <c r="I39" s="54"/>
      <c r="J39" s="54"/>
      <c r="K39" s="54"/>
      <c r="L39" s="54"/>
      <c r="M39" s="54"/>
      <c r="O39" s="54"/>
      <c r="P39" s="54"/>
      <c r="Q39" s="54"/>
      <c r="R39" s="54"/>
      <c r="S39" s="54"/>
      <c r="U39" s="54"/>
      <c r="V39" s="54"/>
      <c r="W39" s="54"/>
      <c r="X39" s="54"/>
      <c r="Y39" s="53"/>
      <c r="AA39" s="53"/>
      <c r="AB39" s="54"/>
      <c r="AC39" s="53"/>
    </row>
    <row r="40" spans="2:29" ht="25.5" x14ac:dyDescent="0.2">
      <c r="B40" s="57" t="s">
        <v>32</v>
      </c>
      <c r="C40" s="53"/>
      <c r="D40" s="52">
        <v>64043231.57</v>
      </c>
      <c r="E40" s="52">
        <v>4858677.1900000004</v>
      </c>
      <c r="F40" s="53"/>
      <c r="G40" s="52">
        <v>68901908.760000005</v>
      </c>
      <c r="I40" s="53"/>
      <c r="J40" s="52">
        <v>344881.18</v>
      </c>
      <c r="K40" s="52">
        <v>439094.08</v>
      </c>
      <c r="L40" s="53"/>
      <c r="M40" s="52">
        <v>783975.26</v>
      </c>
      <c r="O40" s="53"/>
      <c r="P40" s="52">
        <v>0</v>
      </c>
      <c r="Q40" s="52">
        <v>0</v>
      </c>
      <c r="R40" s="53"/>
      <c r="S40" s="52">
        <v>0</v>
      </c>
      <c r="U40" s="53"/>
      <c r="V40" s="52">
        <v>0</v>
      </c>
      <c r="W40" s="52">
        <v>0</v>
      </c>
      <c r="X40" s="53"/>
      <c r="Y40" s="52">
        <v>0</v>
      </c>
      <c r="AA40" s="53">
        <f t="shared" ref="AA40:AA45" si="2">G40+M40+S40+Y40</f>
        <v>69685884.020000011</v>
      </c>
      <c r="AB40" s="54"/>
      <c r="AC40" s="53">
        <f t="shared" ref="AC40:AC45" si="3">AA40-AB40</f>
        <v>69685884.020000011</v>
      </c>
    </row>
    <row r="41" spans="2:29" x14ac:dyDescent="0.2">
      <c r="B41" s="55" t="s">
        <v>22</v>
      </c>
      <c r="C41" s="47"/>
      <c r="D41" s="47"/>
      <c r="E41" s="56">
        <v>69224882.189999998</v>
      </c>
      <c r="F41" s="47"/>
      <c r="G41" s="52">
        <v>69224882.189999998</v>
      </c>
      <c r="I41" s="47"/>
      <c r="J41" s="47"/>
      <c r="K41" s="56">
        <v>0</v>
      </c>
      <c r="L41" s="47"/>
      <c r="M41" s="52">
        <v>0</v>
      </c>
      <c r="O41" s="47"/>
      <c r="P41" s="47"/>
      <c r="Q41" s="56">
        <v>0</v>
      </c>
      <c r="R41" s="47"/>
      <c r="S41" s="52">
        <v>0</v>
      </c>
      <c r="U41" s="54"/>
      <c r="V41" s="54"/>
      <c r="W41" s="56">
        <v>0</v>
      </c>
      <c r="X41" s="54"/>
      <c r="Y41" s="52">
        <v>0</v>
      </c>
      <c r="AA41" s="53">
        <f t="shared" si="2"/>
        <v>69224882.189999998</v>
      </c>
      <c r="AB41" s="54"/>
      <c r="AC41" s="53">
        <f t="shared" si="3"/>
        <v>69224882.189999998</v>
      </c>
    </row>
    <row r="42" spans="2:29" x14ac:dyDescent="0.2">
      <c r="B42" s="55" t="s">
        <v>23</v>
      </c>
      <c r="C42" s="47"/>
      <c r="D42" s="56">
        <v>64043231.57</v>
      </c>
      <c r="E42" s="56">
        <v>-64366205</v>
      </c>
      <c r="F42" s="47"/>
      <c r="G42" s="52">
        <v>-322973.43</v>
      </c>
      <c r="I42" s="47"/>
      <c r="J42" s="56">
        <v>344881.18</v>
      </c>
      <c r="K42" s="56">
        <v>439094.08</v>
      </c>
      <c r="L42" s="47"/>
      <c r="M42" s="52">
        <v>783975.26</v>
      </c>
      <c r="O42" s="47"/>
      <c r="P42" s="56">
        <v>0</v>
      </c>
      <c r="Q42" s="56">
        <v>0</v>
      </c>
      <c r="R42" s="47"/>
      <c r="S42" s="52">
        <v>0</v>
      </c>
      <c r="U42" s="54"/>
      <c r="V42" s="56">
        <v>0</v>
      </c>
      <c r="W42" s="56">
        <v>0</v>
      </c>
      <c r="X42" s="54"/>
      <c r="Y42" s="52">
        <v>0</v>
      </c>
      <c r="AA42" s="53">
        <f t="shared" si="2"/>
        <v>461001.83</v>
      </c>
      <c r="AB42" s="54"/>
      <c r="AC42" s="53">
        <f t="shared" si="3"/>
        <v>461001.83</v>
      </c>
    </row>
    <row r="43" spans="2:29" x14ac:dyDescent="0.2">
      <c r="B43" s="55" t="s">
        <v>24</v>
      </c>
      <c r="C43" s="47"/>
      <c r="D43" s="47"/>
      <c r="E43" s="56">
        <v>0</v>
      </c>
      <c r="F43" s="47"/>
      <c r="G43" s="52">
        <v>0</v>
      </c>
      <c r="I43" s="47"/>
      <c r="J43" s="47"/>
      <c r="K43" s="56">
        <v>0</v>
      </c>
      <c r="L43" s="47"/>
      <c r="M43" s="52">
        <v>0</v>
      </c>
      <c r="O43" s="47"/>
      <c r="P43" s="47"/>
      <c r="Q43" s="56">
        <v>0</v>
      </c>
      <c r="R43" s="47"/>
      <c r="S43" s="52">
        <v>0</v>
      </c>
      <c r="U43" s="54"/>
      <c r="V43" s="54"/>
      <c r="W43" s="56">
        <v>0</v>
      </c>
      <c r="X43" s="54"/>
      <c r="Y43" s="52">
        <v>0</v>
      </c>
      <c r="AA43" s="53">
        <f t="shared" si="2"/>
        <v>0</v>
      </c>
      <c r="AB43" s="54"/>
      <c r="AC43" s="53">
        <f t="shared" si="3"/>
        <v>0</v>
      </c>
    </row>
    <row r="44" spans="2:29" x14ac:dyDescent="0.2">
      <c r="B44" s="55" t="s">
        <v>25</v>
      </c>
      <c r="C44" s="47"/>
      <c r="D44" s="47"/>
      <c r="E44" s="56">
        <v>0</v>
      </c>
      <c r="F44" s="47"/>
      <c r="G44" s="52">
        <v>0</v>
      </c>
      <c r="I44" s="47"/>
      <c r="J44" s="47"/>
      <c r="K44" s="56">
        <v>0</v>
      </c>
      <c r="L44" s="47"/>
      <c r="M44" s="52">
        <v>0</v>
      </c>
      <c r="O44" s="47"/>
      <c r="P44" s="47"/>
      <c r="Q44" s="56">
        <v>0</v>
      </c>
      <c r="R44" s="47"/>
      <c r="S44" s="52">
        <v>0</v>
      </c>
      <c r="U44" s="54"/>
      <c r="V44" s="54"/>
      <c r="W44" s="56">
        <v>0</v>
      </c>
      <c r="X44" s="54"/>
      <c r="Y44" s="52">
        <v>0</v>
      </c>
      <c r="AA44" s="53">
        <f t="shared" si="2"/>
        <v>0</v>
      </c>
      <c r="AB44" s="54"/>
      <c r="AC44" s="53">
        <f t="shared" si="3"/>
        <v>0</v>
      </c>
    </row>
    <row r="45" spans="2:29" x14ac:dyDescent="0.2">
      <c r="B45" s="55" t="s">
        <v>26</v>
      </c>
      <c r="C45" s="47"/>
      <c r="D45" s="47"/>
      <c r="E45" s="56">
        <v>0</v>
      </c>
      <c r="F45" s="47"/>
      <c r="G45" s="52">
        <v>0</v>
      </c>
      <c r="I45" s="47"/>
      <c r="J45" s="47"/>
      <c r="K45" s="56">
        <v>0</v>
      </c>
      <c r="L45" s="47"/>
      <c r="M45" s="52">
        <v>0</v>
      </c>
      <c r="O45" s="47"/>
      <c r="P45" s="47"/>
      <c r="Q45" s="56">
        <v>0</v>
      </c>
      <c r="R45" s="47"/>
      <c r="S45" s="52">
        <v>0</v>
      </c>
      <c r="U45" s="54"/>
      <c r="V45" s="54"/>
      <c r="W45" s="56">
        <v>0</v>
      </c>
      <c r="X45" s="54"/>
      <c r="Y45" s="52">
        <v>0</v>
      </c>
      <c r="AA45" s="53">
        <f t="shared" si="2"/>
        <v>0</v>
      </c>
      <c r="AB45" s="54"/>
      <c r="AC45" s="53">
        <f t="shared" si="3"/>
        <v>0</v>
      </c>
    </row>
    <row r="46" spans="2:29" x14ac:dyDescent="0.2">
      <c r="B46" s="55"/>
      <c r="C46" s="47"/>
      <c r="D46" s="47"/>
      <c r="E46" s="47"/>
      <c r="F46" s="47"/>
      <c r="G46" s="47"/>
      <c r="I46" s="47"/>
      <c r="J46" s="47"/>
      <c r="K46" s="47"/>
      <c r="L46" s="47"/>
      <c r="M46" s="47"/>
      <c r="O46" s="47"/>
      <c r="P46" s="47"/>
      <c r="Q46" s="47"/>
      <c r="R46" s="47"/>
      <c r="S46" s="47"/>
      <c r="U46" s="54"/>
      <c r="V46" s="54"/>
      <c r="W46" s="54"/>
      <c r="X46" s="54"/>
      <c r="Y46" s="53"/>
      <c r="AA46" s="53"/>
      <c r="AB46" s="54"/>
      <c r="AC46" s="53"/>
    </row>
    <row r="47" spans="2:29" ht="25.5" x14ac:dyDescent="0.2">
      <c r="B47" s="57" t="s">
        <v>33</v>
      </c>
      <c r="C47" s="58"/>
      <c r="D47" s="58"/>
      <c r="E47" s="58"/>
      <c r="F47" s="52">
        <v>0</v>
      </c>
      <c r="G47" s="52">
        <v>0</v>
      </c>
      <c r="I47" s="58"/>
      <c r="J47" s="58"/>
      <c r="K47" s="58"/>
      <c r="L47" s="52">
        <v>0</v>
      </c>
      <c r="M47" s="52">
        <v>0</v>
      </c>
      <c r="O47" s="58"/>
      <c r="P47" s="58"/>
      <c r="Q47" s="58"/>
      <c r="R47" s="52">
        <v>0</v>
      </c>
      <c r="S47" s="52">
        <v>0</v>
      </c>
      <c r="U47" s="53"/>
      <c r="V47" s="53"/>
      <c r="W47" s="53"/>
      <c r="X47" s="52">
        <v>0</v>
      </c>
      <c r="Y47" s="52">
        <v>0</v>
      </c>
      <c r="AA47" s="53">
        <f>G47+M47+S47+Y47</f>
        <v>0</v>
      </c>
      <c r="AB47" s="54"/>
      <c r="AC47" s="53">
        <f>AA47-AB47</f>
        <v>0</v>
      </c>
    </row>
    <row r="48" spans="2:29" x14ac:dyDescent="0.2">
      <c r="B48" s="55" t="s">
        <v>28</v>
      </c>
      <c r="C48" s="47"/>
      <c r="D48" s="47"/>
      <c r="E48" s="47"/>
      <c r="F48" s="56">
        <v>0</v>
      </c>
      <c r="G48" s="52">
        <v>0</v>
      </c>
      <c r="I48" s="47"/>
      <c r="J48" s="47"/>
      <c r="K48" s="47"/>
      <c r="L48" s="56">
        <v>0</v>
      </c>
      <c r="M48" s="52">
        <v>0</v>
      </c>
      <c r="O48" s="47"/>
      <c r="P48" s="47"/>
      <c r="Q48" s="47"/>
      <c r="R48" s="56">
        <v>0</v>
      </c>
      <c r="S48" s="52">
        <v>0</v>
      </c>
      <c r="U48" s="54"/>
      <c r="V48" s="54"/>
      <c r="W48" s="54"/>
      <c r="X48" s="56">
        <v>0</v>
      </c>
      <c r="Y48" s="52">
        <v>0</v>
      </c>
      <c r="AA48" s="53">
        <f>G48+M48+S48+Y48</f>
        <v>0</v>
      </c>
      <c r="AB48" s="54"/>
      <c r="AC48" s="53">
        <f>AA48-AB48</f>
        <v>0</v>
      </c>
    </row>
    <row r="49" spans="1:29" x14ac:dyDescent="0.2">
      <c r="B49" s="55" t="s">
        <v>29</v>
      </c>
      <c r="C49" s="47"/>
      <c r="D49" s="47"/>
      <c r="E49" s="47"/>
      <c r="F49" s="56">
        <v>0</v>
      </c>
      <c r="G49" s="52">
        <v>0</v>
      </c>
      <c r="I49" s="47"/>
      <c r="J49" s="47"/>
      <c r="K49" s="47"/>
      <c r="L49" s="56">
        <v>0</v>
      </c>
      <c r="M49" s="52">
        <v>0</v>
      </c>
      <c r="O49" s="47"/>
      <c r="P49" s="47"/>
      <c r="Q49" s="47"/>
      <c r="R49" s="56">
        <v>0</v>
      </c>
      <c r="S49" s="52">
        <v>0</v>
      </c>
      <c r="U49" s="54"/>
      <c r="V49" s="54"/>
      <c r="W49" s="54"/>
      <c r="X49" s="56">
        <v>0</v>
      </c>
      <c r="Y49" s="52">
        <v>0</v>
      </c>
      <c r="AA49" s="53">
        <f>G49+M49+S49+Y49</f>
        <v>0</v>
      </c>
      <c r="AB49" s="54"/>
      <c r="AC49" s="53">
        <f>AA49-AB49</f>
        <v>0</v>
      </c>
    </row>
    <row r="50" spans="1:29" x14ac:dyDescent="0.2">
      <c r="B50" s="55"/>
      <c r="C50" s="47"/>
      <c r="D50" s="47"/>
      <c r="E50" s="47"/>
      <c r="F50" s="47"/>
      <c r="G50" s="47"/>
      <c r="I50" s="47"/>
      <c r="J50" s="47"/>
      <c r="K50" s="47"/>
      <c r="L50" s="47"/>
      <c r="M50" s="47"/>
      <c r="O50" s="47"/>
      <c r="P50" s="47"/>
      <c r="Q50" s="47"/>
      <c r="R50" s="47"/>
      <c r="S50" s="47"/>
      <c r="U50" s="54"/>
      <c r="V50" s="54"/>
      <c r="W50" s="54"/>
      <c r="X50" s="54"/>
      <c r="Y50" s="53"/>
      <c r="AA50" s="53"/>
      <c r="AB50" s="54"/>
      <c r="AC50" s="53"/>
    </row>
    <row r="51" spans="1:29" x14ac:dyDescent="0.2">
      <c r="B51" s="51" t="s">
        <v>34</v>
      </c>
      <c r="C51" s="52">
        <v>2013088.13</v>
      </c>
      <c r="D51" s="52">
        <v>100872211.8</v>
      </c>
      <c r="E51" s="52">
        <v>69224882.189999998</v>
      </c>
      <c r="F51" s="52">
        <v>0</v>
      </c>
      <c r="G51" s="52">
        <v>172110182.12</v>
      </c>
      <c r="I51" s="52">
        <v>602029.61</v>
      </c>
      <c r="J51" s="52">
        <v>-783975.28</v>
      </c>
      <c r="K51" s="52">
        <v>-446962.53</v>
      </c>
      <c r="L51" s="52">
        <v>0</v>
      </c>
      <c r="M51" s="52">
        <v>-628908.18000000005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AA51" s="53">
        <f>G51+M51+S51+Y51</f>
        <v>171481273.94</v>
      </c>
      <c r="AB51" s="54"/>
      <c r="AC51" s="53">
        <f>AA51-AB51</f>
        <v>171481273.94</v>
      </c>
    </row>
    <row r="52" spans="1:29" x14ac:dyDescent="0.2">
      <c r="B52" s="59"/>
      <c r="C52" s="60"/>
      <c r="D52" s="60"/>
      <c r="E52" s="60"/>
      <c r="F52" s="60"/>
      <c r="G52" s="60"/>
      <c r="I52" s="60"/>
      <c r="J52" s="60"/>
      <c r="K52" s="60"/>
      <c r="L52" s="60"/>
      <c r="M52" s="60"/>
      <c r="O52" s="60"/>
      <c r="P52" s="60"/>
      <c r="Q52" s="60"/>
      <c r="R52" s="60"/>
      <c r="S52" s="60"/>
      <c r="U52" s="60"/>
      <c r="V52" s="60"/>
      <c r="W52" s="60"/>
      <c r="X52" s="60"/>
      <c r="Y52" s="60"/>
      <c r="AA52" s="60"/>
      <c r="AB52" s="60"/>
      <c r="AC52" s="60"/>
    </row>
    <row r="54" spans="1:29" x14ac:dyDescent="0.2">
      <c r="A54" s="61"/>
      <c r="B54" s="61"/>
      <c r="C54" s="61"/>
      <c r="D54" s="61"/>
      <c r="E54" s="61"/>
      <c r="F54" s="61"/>
      <c r="G54" s="61"/>
      <c r="H54" s="61"/>
    </row>
    <row r="58" spans="1:29" x14ac:dyDescent="0.2">
      <c r="B58" s="62" t="s">
        <v>35</v>
      </c>
      <c r="C58" s="63"/>
      <c r="D58" s="63"/>
      <c r="E58" s="63"/>
      <c r="F58" s="63"/>
      <c r="G58" s="63"/>
      <c r="H58" s="63"/>
      <c r="I58" s="63"/>
    </row>
    <row r="59" spans="1:29" x14ac:dyDescent="0.2">
      <c r="B59" s="62" t="s">
        <v>36</v>
      </c>
      <c r="C59" s="63"/>
      <c r="D59" s="63"/>
      <c r="E59" s="63"/>
      <c r="F59" s="63"/>
      <c r="G59" s="63"/>
      <c r="H59" s="63"/>
      <c r="I59" s="63"/>
    </row>
    <row r="60" spans="1:29" x14ac:dyDescent="0.2">
      <c r="B60" s="64" t="s">
        <v>37</v>
      </c>
      <c r="C60" s="63"/>
      <c r="D60" s="63"/>
      <c r="E60" s="63"/>
      <c r="F60" s="63"/>
      <c r="G60" s="63"/>
      <c r="H60" s="63"/>
      <c r="I60" s="63"/>
    </row>
  </sheetData>
  <mergeCells count="8">
    <mergeCell ref="B59:I59"/>
    <mergeCell ref="B60:I60"/>
    <mergeCell ref="B9:AC9"/>
    <mergeCell ref="B13:G13"/>
    <mergeCell ref="I13:M13"/>
    <mergeCell ref="O13:S13"/>
    <mergeCell ref="U13:Y13"/>
    <mergeCell ref="B58:I5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CONS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Damian</cp:lastModifiedBy>
  <dcterms:created xsi:type="dcterms:W3CDTF">2020-03-12T19:34:46Z</dcterms:created>
  <dcterms:modified xsi:type="dcterms:W3CDTF">2020-03-12T19:35:05Z</dcterms:modified>
</cp:coreProperties>
</file>